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60" windowWidth="24240" windowHeight="13680" tabRatio="500"/>
  </bookViews>
  <sheets>
    <sheet name="Description" sheetId="2" r:id="rId1"/>
    <sheet name="DRV Green Leasing Tool" sheetId="1" r:id="rId2"/>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6" i="1" l="1"/>
  <c r="G6" i="1"/>
  <c r="C11" i="1"/>
  <c r="E9" i="1"/>
  <c r="G9" i="1"/>
  <c r="E11" i="1"/>
  <c r="G11" i="1"/>
  <c r="G13" i="1"/>
</calcChain>
</file>

<file path=xl/sharedStrings.xml><?xml version="1.0" encoding="utf-8"?>
<sst xmlns="http://schemas.openxmlformats.org/spreadsheetml/2006/main" count="34" uniqueCount="31">
  <si>
    <t>Recruiting Costs</t>
  </si>
  <si>
    <t>Expected % Reduction in Staff Turnover</t>
  </si>
  <si>
    <t>Recruiting Cost Savings per SF</t>
  </si>
  <si>
    <t>Average Salary per SF</t>
  </si>
  <si>
    <t>Expected % Reduction in Insurance Costs</t>
  </si>
  <si>
    <t>Health Cost Savings per SF</t>
  </si>
  <si>
    <t>HEALTH COSTS</t>
  </si>
  <si>
    <t>Health Insurance Costs</t>
  </si>
  <si>
    <t>EMPLOYEE COSTS</t>
  </si>
  <si>
    <t>Expected % Reduction in Presenteeism</t>
  </si>
  <si>
    <t>Presenteeism Savings per SF</t>
  </si>
  <si>
    <t xml:space="preserve">Average Staff Turnover </t>
  </si>
  <si>
    <t>Total Average Cost of Staff Turnover per SF</t>
  </si>
  <si>
    <t>Total Average Health Insurance Cost per SF</t>
  </si>
  <si>
    <t>Total Average Absenteeism Cost per SF</t>
  </si>
  <si>
    <t xml:space="preserve">Estimated Total Green Space Additional Benefits (per SF): </t>
  </si>
  <si>
    <t>PURPOSE</t>
  </si>
  <si>
    <t>DIRECTIONS</t>
  </si>
  <si>
    <t>INFORMATION SOURCES</t>
  </si>
  <si>
    <t>The assumptions for the calculator represent industry averages and findings from market studies. For more information about these assumptions or the additional value of sustainable offices spaces beyond energy cost savings, see RMI's Deep Retrofit Value practice guide. The guide is available for download via the following URL: http://www.rmi.org/retrofit_depot_deepretrofitvalue</t>
  </si>
  <si>
    <t>Presenteeism Costs</t>
  </si>
  <si>
    <t>GLOSSARY</t>
  </si>
  <si>
    <t>Average % of Days per Year Working While Sick</t>
  </si>
  <si>
    <t>Average Health Cost as a % of Salary Costs</t>
  </si>
  <si>
    <t>Average Health Insurance Cost % of Health Cost</t>
  </si>
  <si>
    <t>Average % Reduced Productivity on Days Working While Sick</t>
  </si>
  <si>
    <t>Deep Retrofit Value (DRV) Green Leasing Tool</t>
  </si>
  <si>
    <t>Average Recruiting Cost as Percent of Salary Costs</t>
  </si>
  <si>
    <r>
      <t>The Tool is provided in the 2nd spreadsheet tab. Three categories of cost savings are included in the Tool: Recruiting, Health Insurance, and Presenteeism. Assumptions for each can be adjusted in the gold cells. With the assumptions already inputted in the Tool, a tenant should expect to save approximately $6.18 per square foot from Recruiting, Health Insurance, and Presenteeism cost savings from a sustainable office space</t>
    </r>
    <r>
      <rPr>
        <i/>
        <sz val="12"/>
        <rFont val="Calibri"/>
        <scheme val="minor"/>
      </rPr>
      <t xml:space="preserve"> in addition to energy cost saving</t>
    </r>
    <r>
      <rPr>
        <sz val="12"/>
        <rFont val="Calibri"/>
        <scheme val="minor"/>
      </rPr>
      <t>. Ensure that a tenant's space can achieve these savings by submitting the Green Leasing Questionnaire to prospective landlords. 
The preliminary inputs in the tool are based on guidance from RMI's Deep Retrofit Value Guide for Occupants. We highly recommend reading at least the sections on Value Elements 4 (Health Costs) and 5 (Employee Costs) before using this tool. This total will of course change if the assumptions are changed. A sustainable office space may provide a given tenant more benefits than the three values quantified by the Tool.</t>
    </r>
  </si>
  <si>
    <r>
      <rPr>
        <i/>
        <sz val="12"/>
        <color theme="1"/>
        <rFont val="Calibri"/>
        <scheme val="minor"/>
      </rPr>
      <t>Presenteeism</t>
    </r>
    <r>
      <rPr>
        <sz val="12"/>
        <color theme="1"/>
        <rFont val="Calibri"/>
        <family val="2"/>
        <scheme val="minor"/>
      </rPr>
      <t xml:space="preserve"> = the reduced productivity that results from employees working while feeling sick or thermally/visually uncomfortable 
</t>
    </r>
    <r>
      <rPr>
        <i/>
        <sz val="12"/>
        <color theme="1"/>
        <rFont val="Calibri"/>
        <scheme val="minor"/>
      </rPr>
      <t>SF</t>
    </r>
    <r>
      <rPr>
        <sz val="12"/>
        <color theme="1"/>
        <rFont val="Calibri"/>
        <family val="2"/>
        <scheme val="minor"/>
      </rPr>
      <t xml:space="preserve"> = square foot</t>
    </r>
  </si>
  <si>
    <r>
      <t xml:space="preserve">The Institute for Market Transformation (IMT) and Rocky Mountain Institute (RMI) developed the </t>
    </r>
    <r>
      <rPr>
        <i/>
        <sz val="12"/>
        <rFont val="Calibri"/>
        <scheme val="minor"/>
      </rPr>
      <t>DRV Green Leasing Tool</t>
    </r>
    <r>
      <rPr>
        <sz val="12"/>
        <rFont val="Calibri"/>
        <scheme val="minor"/>
      </rPr>
      <t xml:space="preserve"> to help both tenants and tenant representatives better estimate the business value of sustainable office spaces beyond energy cost savings. This will help tenants determine how much they might be willing to pay per square foot for a sustainable office space.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</si>
</sst>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8" x14ac:knownFonts="1">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b/>
      <sz val="14"/>
      <color theme="1"/>
      <name val="Calibri"/>
      <scheme val="minor"/>
    </font>
    <font>
      <i/>
      <sz val="12"/>
      <color theme="1"/>
      <name val="Calibri"/>
      <scheme val="minor"/>
    </font>
    <font>
      <sz val="12"/>
      <color rgb="FFFF0000"/>
      <name val="Calibri"/>
      <family val="2"/>
      <scheme val="minor"/>
    </font>
    <font>
      <sz val="12"/>
      <name val="Calibri"/>
      <scheme val="minor"/>
    </font>
    <font>
      <i/>
      <sz val="12"/>
      <name val="Calibri"/>
      <scheme val="minor"/>
    </font>
    <font>
      <sz val="11"/>
      <color rgb="FF3F3F76"/>
      <name val="Calibri"/>
      <family val="2"/>
      <scheme val="minor"/>
    </font>
    <font>
      <b/>
      <sz val="11"/>
      <color rgb="FF3F3F3F"/>
      <name val="Calibri"/>
      <family val="2"/>
      <scheme val="minor"/>
    </font>
    <font>
      <sz val="12"/>
      <name val="Calibri"/>
      <family val="2"/>
      <scheme val="minor"/>
    </font>
    <font>
      <b/>
      <sz val="12"/>
      <color theme="3"/>
      <name val="Calibri"/>
      <family val="2"/>
      <scheme val="minor"/>
    </font>
    <font>
      <b/>
      <sz val="14"/>
      <color theme="3"/>
      <name val="Calibri"/>
      <family val="2"/>
      <scheme val="minor"/>
    </font>
    <font>
      <sz val="12"/>
      <color theme="3"/>
      <name val="Calibri"/>
      <family val="2"/>
      <scheme val="minor"/>
    </font>
    <font>
      <sz val="12"/>
      <color theme="1"/>
      <name val="Calibri"/>
      <scheme val="minor"/>
    </font>
  </fonts>
  <fills count="7">
    <fill>
      <patternFill patternType="none"/>
    </fill>
    <fill>
      <patternFill patternType="gray125"/>
    </fill>
    <fill>
      <patternFill patternType="solid">
        <fgColor theme="3"/>
        <bgColor indexed="64"/>
      </patternFill>
    </fill>
    <fill>
      <patternFill patternType="solid">
        <fgColor rgb="FFFFCC99"/>
      </patternFill>
    </fill>
    <fill>
      <patternFill patternType="solid">
        <fgColor rgb="FFF2F2F2"/>
      </patternFill>
    </fill>
    <fill>
      <patternFill patternType="solid">
        <fgColor rgb="FFFFC000"/>
        <bgColor indexed="64"/>
      </patternFill>
    </fill>
    <fill>
      <patternFill patternType="solid">
        <fgColor theme="0" tint="-4.9989318521683403E-2"/>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3" borderId="1" applyNumberFormat="0" applyAlignment="0" applyProtection="0"/>
    <xf numFmtId="0" fontId="12" fillId="4" borderId="2" applyNumberFormat="0" applyAlignment="0" applyProtection="0"/>
  </cellStyleXfs>
  <cellXfs count="27">
    <xf numFmtId="0" fontId="0" fillId="0" borderId="0" xfId="0"/>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1" fillId="2" borderId="0" xfId="0" applyFont="1" applyFill="1" applyAlignment="1">
      <alignment vertical="top"/>
    </xf>
    <xf numFmtId="0" fontId="3" fillId="2" borderId="0" xfId="0" applyFont="1" applyFill="1" applyAlignment="1">
      <alignment vertical="top"/>
    </xf>
    <xf numFmtId="0" fontId="0" fillId="2" borderId="0" xfId="0" applyFill="1" applyAlignment="1">
      <alignment vertical="top"/>
    </xf>
    <xf numFmtId="44" fontId="0" fillId="2" borderId="0" xfId="0" applyNumberFormat="1" applyFill="1" applyAlignment="1">
      <alignment vertical="top"/>
    </xf>
    <xf numFmtId="0" fontId="1" fillId="2" borderId="0" xfId="0" applyFont="1" applyFill="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8" fillId="0" borderId="0" xfId="0" applyFont="1"/>
    <xf numFmtId="44" fontId="12" fillId="4" borderId="2" xfId="12" applyNumberFormat="1" applyAlignment="1">
      <alignment vertical="top"/>
    </xf>
    <xf numFmtId="44" fontId="12" fillId="4" borderId="2" xfId="12" applyNumberFormat="1" applyAlignment="1">
      <alignment vertical="center"/>
    </xf>
    <xf numFmtId="44" fontId="11" fillId="5" borderId="1" xfId="11" applyNumberFormat="1" applyFill="1" applyAlignment="1">
      <alignment vertical="top"/>
    </xf>
    <xf numFmtId="9" fontId="11" fillId="5" borderId="1" xfId="11" applyNumberFormat="1" applyFill="1" applyAlignment="1">
      <alignment vertical="top"/>
    </xf>
    <xf numFmtId="0" fontId="0" fillId="6" borderId="0" xfId="0" applyFill="1" applyAlignment="1">
      <alignment vertical="top"/>
    </xf>
    <xf numFmtId="0" fontId="0" fillId="6" borderId="0" xfId="0" applyFill="1" applyAlignment="1">
      <alignment vertical="top" wrapText="1"/>
    </xf>
    <xf numFmtId="0" fontId="2" fillId="0" borderId="0" xfId="0" applyFont="1" applyAlignment="1">
      <alignment vertical="top"/>
    </xf>
    <xf numFmtId="0" fontId="0" fillId="0" borderId="0" xfId="0"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vertical="top"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left" vertical="top"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Input" xfId="11" builtinId="20"/>
    <cellStyle name="Normal" xfId="0" builtinId="0"/>
    <cellStyle name="Output" xfId="12" builtin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443659</xdr:colOff>
      <xdr:row>1</xdr:row>
      <xdr:rowOff>84665</xdr:rowOff>
    </xdr:from>
    <xdr:to>
      <xdr:col>5</xdr:col>
      <xdr:colOff>626539</xdr:colOff>
      <xdr:row>6</xdr:row>
      <xdr:rowOff>125305</xdr:rowOff>
    </xdr:to>
    <xdr:pic>
      <xdr:nvPicPr>
        <xdr:cNvPr id="2" name="Picture 1" descr="RMI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62592" y="313265"/>
          <a:ext cx="1012614" cy="1014307"/>
        </a:xfrm>
        <a:prstGeom prst="rect">
          <a:avLst/>
        </a:prstGeom>
      </xdr:spPr>
    </xdr:pic>
    <xdr:clientData/>
  </xdr:twoCellAnchor>
  <xdr:twoCellAnchor editAs="oneCell">
    <xdr:from>
      <xdr:col>2</xdr:col>
      <xdr:colOff>84672</xdr:colOff>
      <xdr:row>1</xdr:row>
      <xdr:rowOff>84664</xdr:rowOff>
    </xdr:from>
    <xdr:to>
      <xdr:col>4</xdr:col>
      <xdr:colOff>194738</xdr:colOff>
      <xdr:row>6</xdr:row>
      <xdr:rowOff>97694</xdr:rowOff>
    </xdr:to>
    <xdr:pic>
      <xdr:nvPicPr>
        <xdr:cNvPr id="3" name="Picture 2"/>
        <xdr:cNvPicPr>
          <a:picLocks noChangeAspect="1"/>
        </xdr:cNvPicPr>
      </xdr:nvPicPr>
      <xdr:blipFill>
        <a:blip xmlns:r="http://schemas.openxmlformats.org/officeDocument/2006/relationships" r:embed="rId2"/>
        <a:stretch>
          <a:fillRect/>
        </a:stretch>
      </xdr:blipFill>
      <xdr:spPr>
        <a:xfrm>
          <a:off x="1744139" y="313264"/>
          <a:ext cx="1769532" cy="9866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view="pageBreakPreview" zoomScale="90" zoomScaleNormal="150" zoomScaleSheetLayoutView="90" zoomScalePageLayoutView="150" workbookViewId="0">
      <selection activeCell="A18" sqref="A18:H18"/>
    </sheetView>
  </sheetViews>
  <sheetFormatPr defaultColWidth="11" defaultRowHeight="15.75" x14ac:dyDescent="0.25"/>
  <sheetData>
    <row r="1" spans="1:8" ht="18.75" x14ac:dyDescent="0.25">
      <c r="A1" s="24" t="s">
        <v>26</v>
      </c>
      <c r="B1" s="24"/>
      <c r="C1" s="24"/>
      <c r="D1" s="24"/>
      <c r="E1" s="24"/>
      <c r="F1" s="24"/>
      <c r="G1" s="24"/>
      <c r="H1" s="24"/>
    </row>
    <row r="2" spans="1:8" x14ac:dyDescent="0.25">
      <c r="A2" s="9"/>
      <c r="B2" s="9"/>
      <c r="C2" s="9"/>
      <c r="D2" s="9"/>
      <c r="E2" s="9"/>
    </row>
    <row r="3" spans="1:8" x14ac:dyDescent="0.25">
      <c r="A3" s="9"/>
      <c r="B3" s="9"/>
      <c r="C3" s="9"/>
      <c r="D3" s="9"/>
      <c r="E3" s="9"/>
    </row>
    <row r="4" spans="1:8" x14ac:dyDescent="0.25">
      <c r="A4" s="9"/>
      <c r="B4" s="9"/>
      <c r="C4" s="9"/>
      <c r="D4" s="9"/>
      <c r="E4" s="9"/>
      <c r="F4" s="11"/>
    </row>
    <row r="5" spans="1:8" x14ac:dyDescent="0.25">
      <c r="A5" s="9"/>
      <c r="B5" s="9"/>
      <c r="C5" s="9"/>
      <c r="D5" s="9"/>
      <c r="E5" s="9"/>
    </row>
    <row r="6" spans="1:8" x14ac:dyDescent="0.25">
      <c r="A6" s="9"/>
      <c r="B6" s="9"/>
      <c r="C6" s="9"/>
      <c r="D6" s="9"/>
      <c r="E6" s="9"/>
    </row>
    <row r="7" spans="1:8" x14ac:dyDescent="0.25">
      <c r="A7" s="9"/>
      <c r="B7" s="9"/>
      <c r="C7" s="9"/>
      <c r="D7" s="9"/>
      <c r="E7" s="9"/>
    </row>
    <row r="8" spans="1:8" x14ac:dyDescent="0.25">
      <c r="A8" s="25" t="s">
        <v>16</v>
      </c>
      <c r="B8" s="25"/>
      <c r="C8" s="25"/>
      <c r="D8" s="25"/>
      <c r="E8" s="25"/>
      <c r="F8" s="25"/>
      <c r="G8" s="25"/>
      <c r="H8" s="25"/>
    </row>
    <row r="9" spans="1:8" ht="63.95" customHeight="1" x14ac:dyDescent="0.25">
      <c r="A9" s="20" t="s">
        <v>30</v>
      </c>
      <c r="B9" s="21"/>
      <c r="C9" s="21"/>
      <c r="D9" s="21"/>
      <c r="E9" s="21"/>
      <c r="F9" s="21"/>
      <c r="G9" s="21"/>
      <c r="H9" s="21"/>
    </row>
    <row r="10" spans="1:8" x14ac:dyDescent="0.25">
      <c r="A10" s="9"/>
      <c r="B10" s="9"/>
      <c r="C10" s="9"/>
      <c r="D10" s="9"/>
      <c r="E10" s="9"/>
    </row>
    <row r="11" spans="1:8" x14ac:dyDescent="0.25">
      <c r="A11" s="25" t="s">
        <v>17</v>
      </c>
      <c r="B11" s="25"/>
      <c r="C11" s="25"/>
      <c r="D11" s="25"/>
      <c r="E11" s="25"/>
      <c r="F11" s="25"/>
      <c r="G11" s="25"/>
      <c r="H11" s="25"/>
    </row>
    <row r="12" spans="1:8" ht="143.1" customHeight="1" x14ac:dyDescent="0.25">
      <c r="A12" s="20" t="s">
        <v>28</v>
      </c>
      <c r="B12" s="21"/>
      <c r="C12" s="21"/>
      <c r="D12" s="21"/>
      <c r="E12" s="21"/>
      <c r="F12" s="21"/>
      <c r="G12" s="21"/>
      <c r="H12" s="21"/>
    </row>
    <row r="13" spans="1:8" ht="24.95" customHeight="1" x14ac:dyDescent="0.25">
      <c r="A13" s="10"/>
      <c r="B13" s="10"/>
      <c r="C13" s="10"/>
      <c r="D13" s="10"/>
      <c r="E13" s="10"/>
      <c r="F13" s="10"/>
      <c r="G13" s="10"/>
      <c r="H13" s="10"/>
    </row>
    <row r="14" spans="1:8" x14ac:dyDescent="0.25">
      <c r="A14" s="22" t="s">
        <v>21</v>
      </c>
      <c r="B14" s="23"/>
      <c r="C14" s="23"/>
      <c r="D14" s="23"/>
      <c r="E14" s="23"/>
      <c r="F14" s="23"/>
      <c r="G14" s="23"/>
      <c r="H14" s="23"/>
    </row>
    <row r="15" spans="1:8" ht="33.75" customHeight="1" x14ac:dyDescent="0.25">
      <c r="A15" s="26" t="s">
        <v>29</v>
      </c>
      <c r="B15" s="19"/>
      <c r="C15" s="19"/>
      <c r="D15" s="19"/>
      <c r="E15" s="19"/>
      <c r="F15" s="19"/>
      <c r="G15" s="19"/>
      <c r="H15" s="19"/>
    </row>
    <row r="16" spans="1:8" ht="27.75" customHeight="1" x14ac:dyDescent="0.25">
      <c r="A16" s="19"/>
      <c r="B16" s="19"/>
      <c r="C16" s="19"/>
      <c r="D16" s="19"/>
      <c r="E16" s="19"/>
      <c r="F16" s="19"/>
      <c r="G16" s="19"/>
      <c r="H16" s="19"/>
    </row>
    <row r="17" spans="1:8" x14ac:dyDescent="0.25">
      <c r="A17" s="25" t="s">
        <v>18</v>
      </c>
      <c r="B17" s="25"/>
      <c r="C17" s="25"/>
      <c r="D17" s="25"/>
      <c r="E17" s="25"/>
      <c r="F17" s="25"/>
      <c r="G17" s="25"/>
      <c r="H17" s="25"/>
    </row>
    <row r="18" spans="1:8" ht="72.95" customHeight="1" x14ac:dyDescent="0.25">
      <c r="A18" s="19" t="s">
        <v>19</v>
      </c>
      <c r="B18" s="19"/>
      <c r="C18" s="19"/>
      <c r="D18" s="19"/>
      <c r="E18" s="19"/>
      <c r="F18" s="19"/>
      <c r="G18" s="19"/>
      <c r="H18" s="19"/>
    </row>
    <row r="19" spans="1:8" x14ac:dyDescent="0.25">
      <c r="A19" s="9"/>
      <c r="B19" s="9"/>
      <c r="C19" s="9"/>
      <c r="D19" s="9"/>
      <c r="E19" s="9"/>
    </row>
    <row r="20" spans="1:8" x14ac:dyDescent="0.25">
      <c r="A20" s="9"/>
      <c r="B20" s="9"/>
      <c r="C20" s="9"/>
      <c r="D20" s="9"/>
      <c r="E20" s="9"/>
    </row>
    <row r="21" spans="1:8" x14ac:dyDescent="0.25">
      <c r="A21" s="9"/>
      <c r="B21" s="9"/>
      <c r="C21" s="9"/>
      <c r="D21" s="9"/>
      <c r="E21" s="9"/>
    </row>
    <row r="22" spans="1:8" x14ac:dyDescent="0.25">
      <c r="A22" s="9"/>
      <c r="B22" s="9"/>
      <c r="C22" s="9"/>
      <c r="D22" s="9"/>
      <c r="E22" s="9"/>
    </row>
    <row r="23" spans="1:8" x14ac:dyDescent="0.25">
      <c r="A23" s="9"/>
      <c r="B23" s="9"/>
      <c r="C23" s="9"/>
      <c r="D23" s="9"/>
      <c r="E23" s="9"/>
    </row>
    <row r="24" spans="1:8" x14ac:dyDescent="0.25">
      <c r="A24" s="9"/>
      <c r="B24" s="9"/>
      <c r="C24" s="9"/>
      <c r="D24" s="9"/>
      <c r="E24" s="9"/>
    </row>
    <row r="25" spans="1:8" x14ac:dyDescent="0.25">
      <c r="A25" s="9"/>
      <c r="B25" s="9"/>
      <c r="C25" s="9"/>
      <c r="D25" s="9"/>
      <c r="E25" s="9"/>
    </row>
    <row r="26" spans="1:8" x14ac:dyDescent="0.25">
      <c r="A26" s="9"/>
      <c r="B26" s="9"/>
      <c r="C26" s="9"/>
      <c r="D26" s="9"/>
      <c r="E26" s="9"/>
    </row>
    <row r="27" spans="1:8" x14ac:dyDescent="0.25">
      <c r="A27" s="9"/>
      <c r="B27" s="9"/>
      <c r="C27" s="9"/>
      <c r="D27" s="9"/>
      <c r="E27" s="9"/>
    </row>
    <row r="28" spans="1:8" x14ac:dyDescent="0.25">
      <c r="A28" s="9"/>
      <c r="B28" s="9"/>
      <c r="C28" s="9"/>
      <c r="D28" s="9"/>
      <c r="E28" s="9"/>
    </row>
    <row r="29" spans="1:8" x14ac:dyDescent="0.25">
      <c r="A29" s="9"/>
      <c r="B29" s="9"/>
      <c r="C29" s="9"/>
      <c r="D29" s="9"/>
      <c r="E29" s="9"/>
    </row>
    <row r="30" spans="1:8" x14ac:dyDescent="0.25">
      <c r="A30" s="9"/>
      <c r="B30" s="9"/>
      <c r="C30" s="9"/>
      <c r="D30" s="9"/>
      <c r="E30" s="9"/>
    </row>
  </sheetData>
  <mergeCells count="9">
    <mergeCell ref="A18:H18"/>
    <mergeCell ref="A12:H12"/>
    <mergeCell ref="A14:H14"/>
    <mergeCell ref="A1:H1"/>
    <mergeCell ref="A8:H8"/>
    <mergeCell ref="A9:H9"/>
    <mergeCell ref="A11:H11"/>
    <mergeCell ref="A17:H17"/>
    <mergeCell ref="A15:H16"/>
  </mergeCells>
  <pageMargins left="0.75" right="0.75" top="1" bottom="1" header="0.5" footer="0.5"/>
  <pageSetup scale="93"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zoomScalePageLayoutView="150" workbookViewId="0">
      <selection activeCell="H17" sqref="H17"/>
    </sheetView>
  </sheetViews>
  <sheetFormatPr defaultColWidth="10.875" defaultRowHeight="15.75" x14ac:dyDescent="0.25"/>
  <cols>
    <col min="1" max="1" width="19.625" style="1" customWidth="1"/>
    <col min="2" max="2" width="12" style="1" customWidth="1"/>
    <col min="3" max="3" width="19" style="1" customWidth="1"/>
    <col min="4" max="4" width="18.5" style="1" customWidth="1"/>
    <col min="5" max="5" width="18.375" style="1" customWidth="1"/>
    <col min="6" max="6" width="24.875" style="1" customWidth="1"/>
    <col min="7" max="7" width="13.375" style="1" customWidth="1"/>
    <col min="8" max="16384" width="10.875" style="1"/>
  </cols>
  <sheetData>
    <row r="1" spans="1:7" ht="18.75" x14ac:dyDescent="0.25">
      <c r="A1" s="2" t="s">
        <v>26</v>
      </c>
    </row>
    <row r="2" spans="1:7" x14ac:dyDescent="0.25">
      <c r="A2" s="3"/>
    </row>
    <row r="3" spans="1:7" x14ac:dyDescent="0.25">
      <c r="A3" s="3"/>
    </row>
    <row r="4" spans="1:7" x14ac:dyDescent="0.25">
      <c r="A4" s="4" t="s">
        <v>8</v>
      </c>
      <c r="B4" s="5"/>
      <c r="C4" s="5"/>
      <c r="D4" s="5"/>
      <c r="E4" s="5"/>
      <c r="F4" s="5"/>
      <c r="G4" s="5"/>
    </row>
    <row r="5" spans="1:7" ht="47.25" x14ac:dyDescent="0.25">
      <c r="A5" s="16"/>
      <c r="B5" s="17" t="s">
        <v>3</v>
      </c>
      <c r="C5" s="17" t="s">
        <v>27</v>
      </c>
      <c r="D5" s="17" t="s">
        <v>11</v>
      </c>
      <c r="E5" s="17" t="s">
        <v>12</v>
      </c>
      <c r="F5" s="17" t="s">
        <v>1</v>
      </c>
      <c r="G5" s="17" t="s">
        <v>2</v>
      </c>
    </row>
    <row r="6" spans="1:7" x14ac:dyDescent="0.25">
      <c r="A6" s="18" t="s">
        <v>0</v>
      </c>
      <c r="B6" s="14">
        <v>300</v>
      </c>
      <c r="C6" s="15">
        <v>1.5</v>
      </c>
      <c r="D6" s="15">
        <v>0.14000000000000001</v>
      </c>
      <c r="E6" s="12">
        <f>B6*C6*D6</f>
        <v>63.000000000000007</v>
      </c>
      <c r="F6" s="15">
        <v>0.05</v>
      </c>
      <c r="G6" s="12">
        <f>E6*F6</f>
        <v>3.1500000000000004</v>
      </c>
    </row>
    <row r="7" spans="1:7" x14ac:dyDescent="0.25">
      <c r="A7" s="4" t="s">
        <v>6</v>
      </c>
      <c r="B7" s="5"/>
      <c r="C7" s="5"/>
      <c r="D7" s="5"/>
      <c r="E7" s="5"/>
      <c r="F7" s="5"/>
      <c r="G7" s="5"/>
    </row>
    <row r="8" spans="1:7" ht="47.1" customHeight="1" x14ac:dyDescent="0.25">
      <c r="A8" s="16"/>
      <c r="B8" s="17" t="s">
        <v>3</v>
      </c>
      <c r="C8" s="17" t="s">
        <v>23</v>
      </c>
      <c r="D8" s="17" t="s">
        <v>24</v>
      </c>
      <c r="E8" s="17" t="s">
        <v>13</v>
      </c>
      <c r="F8" s="17" t="s">
        <v>4</v>
      </c>
      <c r="G8" s="17" t="s">
        <v>5</v>
      </c>
    </row>
    <row r="9" spans="1:7" x14ac:dyDescent="0.25">
      <c r="A9" s="18" t="s">
        <v>7</v>
      </c>
      <c r="B9" s="14">
        <v>300</v>
      </c>
      <c r="C9" s="15">
        <v>0.2</v>
      </c>
      <c r="D9" s="15">
        <v>0.8</v>
      </c>
      <c r="E9" s="12">
        <f>+B9*C9*D9</f>
        <v>48</v>
      </c>
      <c r="F9" s="15">
        <v>0.05</v>
      </c>
      <c r="G9" s="12">
        <f>E9*F9</f>
        <v>2.4000000000000004</v>
      </c>
    </row>
    <row r="10" spans="1:7" ht="47.25" x14ac:dyDescent="0.25">
      <c r="A10" s="16"/>
      <c r="B10" s="17" t="s">
        <v>3</v>
      </c>
      <c r="C10" s="17" t="s">
        <v>22</v>
      </c>
      <c r="D10" s="17" t="s">
        <v>25</v>
      </c>
      <c r="E10" s="17" t="s">
        <v>14</v>
      </c>
      <c r="F10" s="17" t="s">
        <v>9</v>
      </c>
      <c r="G10" s="17" t="s">
        <v>10</v>
      </c>
    </row>
    <row r="11" spans="1:7" x14ac:dyDescent="0.25">
      <c r="A11" s="18" t="s">
        <v>20</v>
      </c>
      <c r="B11" s="14">
        <v>300</v>
      </c>
      <c r="C11" s="15">
        <f>7/250</f>
        <v>2.8000000000000001E-2</v>
      </c>
      <c r="D11" s="15">
        <v>0.15</v>
      </c>
      <c r="E11" s="12">
        <f>B11*C11*D11</f>
        <v>1.26</v>
      </c>
      <c r="F11" s="15">
        <v>0.5</v>
      </c>
      <c r="G11" s="12">
        <f>E11*F11</f>
        <v>0.63</v>
      </c>
    </row>
    <row r="12" spans="1:7" x14ac:dyDescent="0.25">
      <c r="A12" s="6"/>
      <c r="B12" s="7"/>
      <c r="C12" s="6"/>
      <c r="D12" s="6"/>
      <c r="E12" s="6"/>
      <c r="F12" s="6"/>
      <c r="G12" s="6"/>
    </row>
    <row r="13" spans="1:7" ht="33.950000000000003" customHeight="1" x14ac:dyDescent="0.25">
      <c r="A13" s="3"/>
      <c r="F13" s="8" t="s">
        <v>15</v>
      </c>
      <c r="G13" s="13">
        <f>G6+G9+G11</f>
        <v>6.1800000000000006</v>
      </c>
    </row>
  </sheetData>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vt:lpstr>
      <vt:lpstr>DRV Green Leasing Tool</vt:lpstr>
    </vt:vector>
  </TitlesOfParts>
  <Company>Rocky Mountain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Miller</dc:creator>
  <cp:lastModifiedBy>Chris Potter</cp:lastModifiedBy>
  <cp:lastPrinted>2016-09-09T16:44:29Z</cp:lastPrinted>
  <dcterms:created xsi:type="dcterms:W3CDTF">2015-05-08T23:37:02Z</dcterms:created>
  <dcterms:modified xsi:type="dcterms:W3CDTF">2016-10-25T21:06:02Z</dcterms:modified>
</cp:coreProperties>
</file>